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7.43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<sst xmlns="http://schemas.openxmlformats.org/spreadsheetml/2006/main" count="32" uniqueCount="26">
  <si>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Stor-Göteborg</t>
  </si>
  <si>
    <t>Göteborg</t>
  </si>
  <si>
    <t>Förorterna</t>
  </si>
  <si>
    <t xml:space="preserve">  Ale</t>
  </si>
  <si>
    <t xml:space="preserve">  Härryda</t>
  </si>
  <si>
    <t xml:space="preserve">  Kungsbacka</t>
  </si>
  <si>
    <t xml:space="preserve">  Kungälv</t>
  </si>
  <si>
    <t xml:space="preserve">  Lerum</t>
  </si>
  <si>
    <t xml:space="preserve">  Mölndal</t>
  </si>
  <si>
    <t xml:space="preserve">  Partille</t>
  </si>
  <si>
    <t xml:space="preserve">  Stenungsund</t>
  </si>
  <si>
    <t xml:space="preserve">  Tjörn</t>
  </si>
  <si>
    <t xml:space="preserve">  Öckerö</t>
  </si>
  <si>
    <t>Stor-Göteborg:</t>
  </si>
  <si>
    <t xml:space="preserve">  Alingsås</t>
  </si>
  <si>
    <t xml:space="preserve">  Lilla Edet</t>
  </si>
  <si>
    <t>Samtliga brott</t>
  </si>
  <si>
    <t>Brott mot person</t>
  </si>
  <si>
    <t>Brott mot förmögenhet</t>
  </si>
  <si>
    <t>Antal</t>
  </si>
  <si>
    <t>Per 1000</t>
  </si>
  <si>
    <t>Källa:  Brottsförebyggande rådet</t>
  </si>
  <si>
    <t>Kommun</t>
  </si>
  <si>
    <r>
      <t>inv</t>
    </r>
    <r>
      <rPr>
        <b/>
        <vertAlign val="superscript"/>
        <sz val="10"/>
        <color indexed="9"/>
        <rFont val="Arial"/>
        <family val="2"/>
      </rPr>
      <t>1</t>
    </r>
  </si>
  <si>
    <t>1  Beräknat på medelfolkmängden.</t>
  </si>
  <si>
    <t>Anmälda brott 2013, kommuner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</si>
</sst>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000"/>
    <numFmt numFmtId="169" formatCode="0.000,"/>
    <numFmt numFmtId="170" formatCode="0.0%"/>
    <numFmt numFmtId="171" formatCode="0.0"/>
    <numFmt numFmtId="172" formatCode="0.000"/>
    <numFmt numFmtId="173" formatCode="0.00000"/>
    <numFmt numFmtId="174" formatCode="0.000000"/>
    <numFmt numFmtId="175" formatCode="0.0,"/>
    <numFmt numFmtId="176" formatCode="#,##0.0"/>
    <numFmt numFmtId="177" formatCode="\1\9\9\3"/>
    <numFmt numFmtId="178" formatCode="#,##0.000"/>
    <numFmt numFmtId="179" formatCode="&quot;Ja&quot;;&quot;Ja&quot;;&quot;Nej&quot;"/>
    <numFmt numFmtId="180" formatCode="&quot;Sant&quot;;&quot;Sant&quot;;&quot;Falskt&quot;"/>
    <numFmt numFmtId="181" formatCode="&quot;På&quot;;&quot;På&quot;;&quot;Av&quot;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0"/>
      <name val="Arial"/>
      <family val="0"/>
    </font>
    <font>
      <b/>
      <sz val="10"/>
      <name val="Univers (W1)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52" applyFont="1">
      <alignment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7" fillId="0" borderId="0" xfId="50" applyFont="1">
      <alignment/>
      <protection/>
    </xf>
    <xf numFmtId="0" fontId="11" fillId="0" borderId="0" xfId="50" applyFont="1">
      <alignment/>
      <protection/>
    </xf>
    <xf numFmtId="0" fontId="12" fillId="33" borderId="0" xfId="50" applyFont="1" applyFill="1" applyAlignment="1">
      <alignment horizontal="left"/>
      <protection/>
    </xf>
    <xf numFmtId="0" fontId="12" fillId="33" borderId="10" xfId="50" applyFont="1" applyFill="1" applyBorder="1" applyAlignment="1">
      <alignment horizontal="left"/>
      <protection/>
    </xf>
    <xf numFmtId="0" fontId="12" fillId="33" borderId="10" xfId="50" applyFont="1" applyFill="1" applyBorder="1">
      <alignment/>
      <protection/>
    </xf>
    <xf numFmtId="0" fontId="12" fillId="33" borderId="0" xfId="50" applyFont="1" applyFill="1">
      <alignment/>
      <protection/>
    </xf>
    <xf numFmtId="0" fontId="12" fillId="33" borderId="0" xfId="50" applyFont="1" applyFill="1" applyBorder="1">
      <alignment/>
      <protection/>
    </xf>
    <xf numFmtId="3" fontId="12" fillId="33" borderId="0" xfId="50" applyNumberFormat="1" applyFont="1" applyFill="1">
      <alignment/>
      <protection/>
    </xf>
    <xf numFmtId="3" fontId="12" fillId="33" borderId="0" xfId="50" applyNumberFormat="1" applyFont="1" applyFill="1" applyBorder="1" applyAlignment="1">
      <alignment horizontal="right"/>
      <protection/>
    </xf>
    <xf numFmtId="3" fontId="12" fillId="33" borderId="0" xfId="50" applyNumberFormat="1" applyFont="1" applyFill="1" applyBorder="1">
      <alignment/>
      <protection/>
    </xf>
    <xf numFmtId="3" fontId="12" fillId="33" borderId="0" xfId="50" applyNumberFormat="1" applyFont="1" applyFill="1" applyBorder="1" applyAlignment="1" quotePrefix="1">
      <alignment horizontal="right"/>
      <protection/>
    </xf>
    <xf numFmtId="3" fontId="14" fillId="0" borderId="0" xfId="51" applyNumberFormat="1" applyFont="1" applyFill="1" applyBorder="1">
      <alignment/>
      <protection/>
    </xf>
    <xf numFmtId="3" fontId="14" fillId="0" borderId="0" xfId="50" applyNumberFormat="1" applyFont="1" applyFill="1" applyBorder="1" applyAlignment="1">
      <alignment/>
      <protection/>
    </xf>
    <xf numFmtId="0" fontId="7" fillId="0" borderId="0" xfId="50" applyFont="1">
      <alignment/>
      <protection/>
    </xf>
    <xf numFmtId="3" fontId="15" fillId="0" borderId="0" xfId="51" applyNumberFormat="1" applyFont="1" applyFill="1">
      <alignment/>
      <protection/>
    </xf>
    <xf numFmtId="3" fontId="15" fillId="0" borderId="0" xfId="50" applyNumberFormat="1" applyFont="1" applyFill="1" applyAlignment="1">
      <alignment/>
      <protection/>
    </xf>
    <xf numFmtId="3" fontId="14" fillId="0" borderId="0" xfId="51" applyNumberFormat="1" applyFont="1" applyFill="1">
      <alignment/>
      <protection/>
    </xf>
    <xf numFmtId="3" fontId="14" fillId="0" borderId="0" xfId="50" applyNumberFormat="1" applyFont="1" applyFill="1" applyAlignment="1">
      <alignment/>
      <protection/>
    </xf>
    <xf numFmtId="3" fontId="15" fillId="0" borderId="11" xfId="51" applyNumberFormat="1" applyFont="1" applyFill="1" applyBorder="1">
      <alignment/>
      <protection/>
    </xf>
    <xf numFmtId="3" fontId="15" fillId="0" borderId="11" xfId="50" applyNumberFormat="1" applyFont="1" applyFill="1" applyBorder="1" applyAlignment="1">
      <alignment/>
      <protection/>
    </xf>
    <xf numFmtId="0" fontId="16" fillId="0" borderId="0" xfId="50" applyFont="1">
      <alignment/>
      <protection/>
    </xf>
    <xf numFmtId="0" fontId="16" fillId="0" borderId="12" xfId="50" applyFont="1" applyBorder="1" applyAlignment="1">
      <alignment horizontal="left"/>
      <protection/>
    </xf>
    <xf numFmtId="0" fontId="16" fillId="0" borderId="0" xfId="0" applyFont="1" applyAlignment="1">
      <alignment horizontal="left"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18VÄGÖT" xfId="50"/>
    <cellStyle name="Normal_ÅB93S207" xfId="51"/>
    <cellStyle name="Normal_ÅB93S241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ÅB93S203" xfId="61"/>
    <cellStyle name="Comma [0]" xfId="62"/>
    <cellStyle name="Utdata" xfId="63"/>
    <cellStyle name="Currency" xfId="64"/>
    <cellStyle name="Valuta (0)_ÅB93S203" xfId="65"/>
    <cellStyle name="Currency [0]" xfId="66"/>
    <cellStyle name="Varnings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9.00390625" style="1" customWidth="1"/>
    <col min="2" max="3" width="9.25390625" style="1" customWidth="1"/>
    <col min="4" max="4" width="4.625" style="1" customWidth="1"/>
    <col min="5" max="6" width="9.25390625" style="1" customWidth="1"/>
    <col min="7" max="7" width="4.625" style="1" customWidth="1"/>
    <col min="8" max="8" width="9.25390625" style="1" customWidth="1"/>
    <col min="9" max="9" width="11.875" style="1" customWidth="1"/>
    <col min="10" max="10" width="0.875" style="1" customWidth="1"/>
    <col min="11" max="16384" width="9.125" style="1" customWidth="1"/>
  </cols>
  <sheetData>
    <row r="1" ht="12.75">
      <c r="A1" s="2" t="s">
        <v>13</v>
      </c>
    </row>
    <row r="2" ht="15">
      <c r="A2" s="3" t="s">
        <v>25</v>
      </c>
    </row>
    <row r="4" spans="1:10" s="4" customFormat="1" ht="13.5" customHeight="1">
      <c r="A4" s="6" t="s">
        <v>22</v>
      </c>
      <c r="B4" s="7" t="s">
        <v>16</v>
      </c>
      <c r="C4" s="8"/>
      <c r="D4" s="9"/>
      <c r="E4" s="7" t="s">
        <v>17</v>
      </c>
      <c r="F4" s="8"/>
      <c r="G4" s="10"/>
      <c r="H4" s="7" t="s">
        <v>18</v>
      </c>
      <c r="I4" s="8"/>
      <c r="J4" s="10"/>
    </row>
    <row r="5" spans="1:10" s="4" customFormat="1" ht="13.5" customHeight="1">
      <c r="A5" s="11"/>
      <c r="B5" s="12" t="s">
        <v>19</v>
      </c>
      <c r="C5" s="12" t="s">
        <v>20</v>
      </c>
      <c r="D5" s="13"/>
      <c r="E5" s="12" t="s">
        <v>19</v>
      </c>
      <c r="F5" s="12" t="s">
        <v>20</v>
      </c>
      <c r="G5" s="11"/>
      <c r="H5" s="12" t="s">
        <v>19</v>
      </c>
      <c r="I5" s="12" t="s">
        <v>20</v>
      </c>
      <c r="J5" s="11"/>
    </row>
    <row r="6" spans="1:10" s="4" customFormat="1" ht="13.5" customHeight="1">
      <c r="A6" s="13"/>
      <c r="B6" s="12"/>
      <c r="C6" s="14" t="s">
        <v>23</v>
      </c>
      <c r="D6" s="13"/>
      <c r="E6" s="12"/>
      <c r="F6" s="14" t="s">
        <v>23</v>
      </c>
      <c r="G6" s="13"/>
      <c r="H6" s="12"/>
      <c r="I6" s="14" t="s">
        <v>23</v>
      </c>
      <c r="J6" s="13"/>
    </row>
    <row r="7" spans="1:10" s="17" customFormat="1" ht="18" customHeight="1">
      <c r="A7" s="15" t="s">
        <v>1</v>
      </c>
      <c r="B7" s="16">
        <v>91924</v>
      </c>
      <c r="C7" s="16">
        <v>174</v>
      </c>
      <c r="D7" s="16"/>
      <c r="E7" s="16">
        <v>13164</v>
      </c>
      <c r="F7" s="16">
        <v>25</v>
      </c>
      <c r="G7" s="16"/>
      <c r="H7" s="16">
        <v>63966</v>
      </c>
      <c r="I7" s="16">
        <v>121</v>
      </c>
      <c r="J7" s="16"/>
    </row>
    <row r="8" spans="1:10" s="4" customFormat="1" ht="18" customHeight="1">
      <c r="A8" s="18" t="s">
        <v>2</v>
      </c>
      <c r="B8" s="19">
        <f>SUM(B9:B20)</f>
        <v>37206</v>
      </c>
      <c r="C8" s="19">
        <f>B8/423120*1000</f>
        <v>87.93250141803743</v>
      </c>
      <c r="D8" s="19"/>
      <c r="E8" s="19">
        <f>SUM(E9:E20)</f>
        <v>6164</v>
      </c>
      <c r="F8" s="19">
        <f>E8/423120*1000</f>
        <v>14.56797126110796</v>
      </c>
      <c r="G8" s="19"/>
      <c r="H8" s="19">
        <f>SUM(H9:H20)</f>
        <v>23306</v>
      </c>
      <c r="I8" s="19">
        <f>H8/423120*1000</f>
        <v>55.081300813008134</v>
      </c>
      <c r="J8" s="19"/>
    </row>
    <row r="9" spans="1:10" s="4" customFormat="1" ht="18" customHeight="1">
      <c r="A9" s="20" t="s">
        <v>3</v>
      </c>
      <c r="B9" s="21">
        <v>2626</v>
      </c>
      <c r="C9" s="21">
        <v>94</v>
      </c>
      <c r="D9" s="21"/>
      <c r="E9" s="21">
        <v>465</v>
      </c>
      <c r="F9" s="21">
        <v>17</v>
      </c>
      <c r="G9" s="21"/>
      <c r="H9" s="21">
        <v>1720</v>
      </c>
      <c r="I9" s="21">
        <v>62</v>
      </c>
      <c r="J9" s="21"/>
    </row>
    <row r="10" spans="1:10" s="4" customFormat="1" ht="12" customHeight="1">
      <c r="A10" s="20" t="s">
        <v>14</v>
      </c>
      <c r="B10" s="21">
        <v>3466</v>
      </c>
      <c r="C10" s="21">
        <v>90</v>
      </c>
      <c r="D10" s="21"/>
      <c r="E10" s="21">
        <v>788</v>
      </c>
      <c r="F10" s="21">
        <v>20</v>
      </c>
      <c r="G10" s="21"/>
      <c r="H10" s="21">
        <v>1800</v>
      </c>
      <c r="I10" s="21">
        <v>47</v>
      </c>
      <c r="J10" s="21"/>
    </row>
    <row r="11" spans="1:10" s="4" customFormat="1" ht="12" customHeight="1">
      <c r="A11" s="20" t="s">
        <v>4</v>
      </c>
      <c r="B11" s="21">
        <v>3289</v>
      </c>
      <c r="C11" s="21">
        <v>93</v>
      </c>
      <c r="D11" s="21"/>
      <c r="E11" s="21">
        <v>518</v>
      </c>
      <c r="F11" s="21">
        <v>15</v>
      </c>
      <c r="G11" s="21"/>
      <c r="H11" s="21">
        <v>2204</v>
      </c>
      <c r="I11" s="21">
        <v>62</v>
      </c>
      <c r="J11" s="21"/>
    </row>
    <row r="12" spans="1:10" s="4" customFormat="1" ht="12" customHeight="1">
      <c r="A12" s="20" t="s">
        <v>5</v>
      </c>
      <c r="B12" s="21">
        <v>5231</v>
      </c>
      <c r="C12" s="21">
        <v>68</v>
      </c>
      <c r="D12" s="21"/>
      <c r="E12" s="21">
        <v>864</v>
      </c>
      <c r="F12" s="21">
        <v>11</v>
      </c>
      <c r="G12" s="21"/>
      <c r="H12" s="21">
        <v>3250</v>
      </c>
      <c r="I12" s="21">
        <v>42</v>
      </c>
      <c r="J12" s="21"/>
    </row>
    <row r="13" spans="1:10" s="4" customFormat="1" ht="12" customHeight="1">
      <c r="A13" s="20" t="s">
        <v>6</v>
      </c>
      <c r="B13" s="21">
        <v>4100</v>
      </c>
      <c r="C13" s="21">
        <v>98</v>
      </c>
      <c r="D13" s="21"/>
      <c r="E13" s="21">
        <v>594</v>
      </c>
      <c r="F13" s="21">
        <v>14</v>
      </c>
      <c r="G13" s="21"/>
      <c r="H13" s="21">
        <v>2664</v>
      </c>
      <c r="I13" s="21">
        <v>64</v>
      </c>
      <c r="J13" s="21"/>
    </row>
    <row r="14" spans="1:10" s="4" customFormat="1" ht="12" customHeight="1">
      <c r="A14" s="20" t="s">
        <v>7</v>
      </c>
      <c r="B14" s="21">
        <v>3005</v>
      </c>
      <c r="C14" s="21">
        <v>77</v>
      </c>
      <c r="D14" s="21"/>
      <c r="E14" s="21">
        <v>487</v>
      </c>
      <c r="F14" s="21">
        <v>12</v>
      </c>
      <c r="G14" s="21"/>
      <c r="H14" s="21">
        <v>1832</v>
      </c>
      <c r="I14" s="21">
        <v>47</v>
      </c>
      <c r="J14" s="21"/>
    </row>
    <row r="15" spans="1:10" s="4" customFormat="1" ht="18" customHeight="1">
      <c r="A15" s="20" t="s">
        <v>15</v>
      </c>
      <c r="B15" s="21">
        <v>1285</v>
      </c>
      <c r="C15" s="21">
        <v>101</v>
      </c>
      <c r="D15" s="21"/>
      <c r="E15" s="21">
        <v>245</v>
      </c>
      <c r="F15" s="21">
        <v>19</v>
      </c>
      <c r="G15" s="21"/>
      <c r="H15" s="21">
        <v>780</v>
      </c>
      <c r="I15" s="21">
        <v>61</v>
      </c>
      <c r="J15" s="21"/>
    </row>
    <row r="16" spans="1:10" s="4" customFormat="1" ht="12" customHeight="1">
      <c r="A16" s="20" t="s">
        <v>8</v>
      </c>
      <c r="B16" s="21">
        <v>6807</v>
      </c>
      <c r="C16" s="21">
        <v>110</v>
      </c>
      <c r="D16" s="21"/>
      <c r="E16" s="21">
        <v>984</v>
      </c>
      <c r="F16" s="21">
        <v>16</v>
      </c>
      <c r="G16" s="21"/>
      <c r="H16" s="21">
        <v>4451</v>
      </c>
      <c r="I16" s="21">
        <v>72</v>
      </c>
      <c r="J16" s="21"/>
    </row>
    <row r="17" spans="1:10" s="4" customFormat="1" ht="12" customHeight="1">
      <c r="A17" s="20" t="s">
        <v>9</v>
      </c>
      <c r="B17" s="21">
        <v>3749</v>
      </c>
      <c r="C17" s="21">
        <v>104</v>
      </c>
      <c r="D17" s="21"/>
      <c r="E17" s="21">
        <v>553</v>
      </c>
      <c r="F17" s="21">
        <v>15</v>
      </c>
      <c r="G17" s="21"/>
      <c r="H17" s="21">
        <v>2570</v>
      </c>
      <c r="I17" s="21">
        <v>71</v>
      </c>
      <c r="J17" s="21"/>
    </row>
    <row r="18" spans="1:10" s="4" customFormat="1" ht="12" customHeight="1">
      <c r="A18" s="20" t="s">
        <v>10</v>
      </c>
      <c r="B18" s="21">
        <v>2210</v>
      </c>
      <c r="C18" s="21">
        <v>89</v>
      </c>
      <c r="D18" s="21"/>
      <c r="E18" s="21">
        <v>384</v>
      </c>
      <c r="F18" s="21">
        <v>15</v>
      </c>
      <c r="G18" s="21"/>
      <c r="H18" s="21">
        <v>1220</v>
      </c>
      <c r="I18" s="21">
        <v>49</v>
      </c>
      <c r="J18" s="21"/>
    </row>
    <row r="19" spans="1:10" s="4" customFormat="1" ht="12" customHeight="1">
      <c r="A19" s="20" t="s">
        <v>11</v>
      </c>
      <c r="B19" s="21">
        <v>882</v>
      </c>
      <c r="C19" s="21">
        <v>59</v>
      </c>
      <c r="D19" s="21"/>
      <c r="E19" s="21">
        <v>151</v>
      </c>
      <c r="F19" s="21">
        <v>10</v>
      </c>
      <c r="G19" s="21"/>
      <c r="H19" s="21">
        <v>492</v>
      </c>
      <c r="I19" s="21">
        <v>33</v>
      </c>
      <c r="J19" s="21"/>
    </row>
    <row r="20" spans="1:10" s="5" customFormat="1" ht="12" customHeight="1">
      <c r="A20" s="20" t="s">
        <v>12</v>
      </c>
      <c r="B20" s="21">
        <v>556</v>
      </c>
      <c r="C20" s="21">
        <v>44</v>
      </c>
      <c r="D20" s="21"/>
      <c r="E20" s="21">
        <v>131</v>
      </c>
      <c r="F20" s="21">
        <v>19</v>
      </c>
      <c r="G20" s="21"/>
      <c r="H20" s="21">
        <v>323</v>
      </c>
      <c r="I20" s="21">
        <v>26</v>
      </c>
      <c r="J20" s="21"/>
    </row>
    <row r="21" spans="1:10" s="4" customFormat="1" ht="18" customHeight="1" thickBot="1">
      <c r="A21" s="22" t="s">
        <v>0</v>
      </c>
      <c r="B21" s="23">
        <f>SUM(B7:B8)</f>
        <v>129130</v>
      </c>
      <c r="C21" s="23">
        <f>B21/952800*1000</f>
        <v>135.52686817800168</v>
      </c>
      <c r="D21" s="23"/>
      <c r="E21" s="23">
        <f>SUM(E7:E8)</f>
        <v>19328</v>
      </c>
      <c r="F21" s="23">
        <f>E21/952800*1000</f>
        <v>20.285474391267844</v>
      </c>
      <c r="G21" s="23"/>
      <c r="H21" s="23">
        <f>SUM(H7:H8)</f>
        <v>87272</v>
      </c>
      <c r="I21" s="23">
        <f>H21/952800*1000</f>
        <v>91.59529806884971</v>
      </c>
      <c r="J21" s="23"/>
    </row>
    <row r="22" spans="1:10" s="24" customFormat="1" ht="18" customHeight="1">
      <c r="A22" s="25" t="s">
        <v>21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s="24" customFormat="1" ht="10.5" customHeight="1">
      <c r="A23" s="26" t="s">
        <v>24</v>
      </c>
      <c r="B23" s="26"/>
      <c r="C23" s="26"/>
      <c r="D23" s="26"/>
      <c r="E23" s="26"/>
      <c r="F23" s="26"/>
      <c r="G23" s="26"/>
      <c r="H23" s="26"/>
      <c r="I23" s="26"/>
      <c r="J23" s="26"/>
    </row>
  </sheetData>
  <sheetProtection/>
  <mergeCells count="2">
    <mergeCell ref="A22:J22"/>
    <mergeCell ref="A23:J23"/>
  </mergeCells>
  <printOptions/>
  <pageMargins left="1.1811023622047245" right="0" top="0.3937007874015748" bottom="0" header="0.5" footer="0.5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2007-04-16T08:19:42Z</cp:lastPrinted>
  <dcterms:created xsi:type="dcterms:W3CDTF">2003-05-08T08:34:45Z</dcterms:created>
  <dcterms:modified xsi:type="dcterms:W3CDTF">2015-02-25T08:24:23Z</dcterms:modified>
  <cp:category/>
  <cp:version/>
  <cp:contentType/>
  <cp:contentStatus/>
</cp:coreProperties>
</file>